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920" activeTab="0"/>
  </bookViews>
  <sheets>
    <sheet name="Sheet1" sheetId="1" r:id="rId1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<sst xmlns="http://schemas.openxmlformats.org/spreadsheetml/2006/main" count="28" uniqueCount="28">
  <si>
    <t>学院</t>
  </si>
  <si>
    <t>国家奖学金</t>
  </si>
  <si>
    <t>农学院</t>
  </si>
  <si>
    <t>植保学院</t>
  </si>
  <si>
    <t>资环学院</t>
  </si>
  <si>
    <t>林学院</t>
  </si>
  <si>
    <t>园艺学院</t>
  </si>
  <si>
    <t>动科学院</t>
  </si>
  <si>
    <t>机电学院</t>
  </si>
  <si>
    <t>经管学院</t>
  </si>
  <si>
    <t>食科学院</t>
  </si>
  <si>
    <t>生科学院</t>
  </si>
  <si>
    <t>外语学院</t>
  </si>
  <si>
    <t>文法学院</t>
  </si>
  <si>
    <t>水土学院</t>
  </si>
  <si>
    <t>信息学院</t>
  </si>
  <si>
    <t>化学学院</t>
  </si>
  <si>
    <t>国交学院</t>
  </si>
  <si>
    <t>体艺学院</t>
  </si>
  <si>
    <t>合计</t>
  </si>
  <si>
    <t>国家助学金（秋季学期）</t>
  </si>
  <si>
    <t>名额</t>
  </si>
  <si>
    <t>金额（元）</t>
  </si>
  <si>
    <t>省政府
励志奖学金</t>
  </si>
  <si>
    <t>国家
励志奖学金</t>
  </si>
  <si>
    <t>省政府
奖学金</t>
  </si>
  <si>
    <t>附件4</t>
  </si>
  <si>
    <r>
      <t>2013—2014</t>
    </r>
    <r>
      <rPr>
        <sz val="16"/>
        <rFont val="宋体"/>
        <family val="0"/>
      </rPr>
      <t>学年国家奖学金、省政府奖学金、国家励志奖学金、
省政府励志奖学金及</t>
    </r>
    <r>
      <rPr>
        <sz val="16"/>
        <rFont val="Times New Roman"/>
        <family val="1"/>
      </rPr>
      <t>2014</t>
    </r>
    <r>
      <rPr>
        <sz val="16"/>
        <rFont val="宋体"/>
        <family val="0"/>
      </rPr>
      <t>年秋季学期</t>
    </r>
    <r>
      <rPr>
        <sz val="16"/>
        <rFont val="宋体"/>
        <family val="0"/>
      </rPr>
      <t>国家助学金各学院分配表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</si>
</sst>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0" xfId="40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7" fillId="33" borderId="10" xfId="40" applyNumberFormat="1" applyFont="1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9.00390625" style="2" customWidth="1"/>
    <col min="2" max="3" width="7.50390625" style="2" hidden="1" customWidth="1"/>
    <col min="4" max="4" width="11.625" style="2" bestFit="1" customWidth="1"/>
    <col min="5" max="5" width="8.625" style="2" customWidth="1"/>
    <col min="6" max="6" width="13.125" style="2" customWidth="1"/>
    <col min="7" max="7" width="13.25390625" style="2" customWidth="1"/>
    <col min="8" max="8" width="12.50390625" style="2" customWidth="1"/>
    <col min="9" max="9" width="11.75390625" style="2" customWidth="1"/>
    <col min="10" max="16384" width="9.00390625" style="2" customWidth="1"/>
  </cols>
  <sheetData>
    <row r="1" spans="1:3" ht="40.5" customHeight="1">
      <c r="A1" s="12" t="s">
        <v>26</v>
      </c>
      <c r="B1" s="1"/>
      <c r="C1" s="1"/>
    </row>
    <row r="2" spans="1:9" s="10" customFormat="1" ht="57.75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</row>
    <row r="3" spans="1:9" s="5" customFormat="1" ht="31.5" customHeight="1">
      <c r="A3" s="23" t="s">
        <v>0</v>
      </c>
      <c r="B3" s="6"/>
      <c r="C3" s="6"/>
      <c r="D3" s="23" t="s">
        <v>1</v>
      </c>
      <c r="E3" s="25" t="s">
        <v>25</v>
      </c>
      <c r="F3" s="25" t="s">
        <v>24</v>
      </c>
      <c r="G3" s="25" t="s">
        <v>23</v>
      </c>
      <c r="H3" s="21" t="s">
        <v>20</v>
      </c>
      <c r="I3" s="22"/>
    </row>
    <row r="4" spans="1:9" s="5" customFormat="1" ht="31.5" customHeight="1">
      <c r="A4" s="24"/>
      <c r="B4" s="6"/>
      <c r="C4" s="6"/>
      <c r="D4" s="24"/>
      <c r="E4" s="24"/>
      <c r="F4" s="24"/>
      <c r="G4" s="26"/>
      <c r="H4" s="3" t="s">
        <v>21</v>
      </c>
      <c r="I4" s="11" t="s">
        <v>22</v>
      </c>
    </row>
    <row r="5" spans="1:10" s="5" customFormat="1" ht="21.75" customHeight="1">
      <c r="A5" s="3" t="s">
        <v>2</v>
      </c>
      <c r="B5" s="7">
        <v>878</v>
      </c>
      <c r="C5" s="7">
        <v>878</v>
      </c>
      <c r="D5" s="9">
        <v>2</v>
      </c>
      <c r="E5" s="9">
        <v>1</v>
      </c>
      <c r="F5" s="9">
        <v>39</v>
      </c>
      <c r="G5" s="9">
        <v>8</v>
      </c>
      <c r="H5" s="9">
        <v>175</v>
      </c>
      <c r="I5" s="4">
        <f>H5*1500</f>
        <v>262500</v>
      </c>
      <c r="J5" s="13"/>
    </row>
    <row r="6" spans="1:10" s="5" customFormat="1" ht="21.75" customHeight="1">
      <c r="A6" s="3" t="s">
        <v>3</v>
      </c>
      <c r="B6" s="7">
        <v>1265</v>
      </c>
      <c r="C6" s="7">
        <v>1265</v>
      </c>
      <c r="D6" s="9">
        <v>3</v>
      </c>
      <c r="E6" s="9">
        <v>1</v>
      </c>
      <c r="F6" s="9">
        <v>56</v>
      </c>
      <c r="G6" s="9">
        <v>12</v>
      </c>
      <c r="H6" s="9">
        <v>248</v>
      </c>
      <c r="I6" s="4">
        <f aca="true" t="shared" si="0" ref="I6:I21">H6*1500</f>
        <v>372000</v>
      </c>
      <c r="J6" s="13"/>
    </row>
    <row r="7" spans="1:10" s="5" customFormat="1" ht="21.75" customHeight="1">
      <c r="A7" s="3" t="s">
        <v>4</v>
      </c>
      <c r="B7" s="7">
        <v>1316</v>
      </c>
      <c r="C7" s="7">
        <f>1316-80</f>
        <v>1236</v>
      </c>
      <c r="D7" s="9">
        <v>3</v>
      </c>
      <c r="E7" s="9">
        <v>1</v>
      </c>
      <c r="F7" s="9">
        <v>55</v>
      </c>
      <c r="G7" s="9">
        <v>12</v>
      </c>
      <c r="H7" s="9">
        <v>234</v>
      </c>
      <c r="I7" s="4">
        <f t="shared" si="0"/>
        <v>351000</v>
      </c>
      <c r="J7" s="13"/>
    </row>
    <row r="8" spans="1:10" s="5" customFormat="1" ht="21.75" customHeight="1">
      <c r="A8" s="3" t="s">
        <v>5</v>
      </c>
      <c r="B8" s="7">
        <v>1520</v>
      </c>
      <c r="C8" s="7">
        <v>1520</v>
      </c>
      <c r="D8" s="9">
        <v>4</v>
      </c>
      <c r="E8" s="9">
        <v>1</v>
      </c>
      <c r="F8" s="9">
        <v>67</v>
      </c>
      <c r="G8" s="9">
        <v>15</v>
      </c>
      <c r="H8" s="9">
        <v>303</v>
      </c>
      <c r="I8" s="4">
        <f t="shared" si="0"/>
        <v>454500</v>
      </c>
      <c r="J8" s="13"/>
    </row>
    <row r="9" spans="1:10" s="5" customFormat="1" ht="21.75" customHeight="1">
      <c r="A9" s="3" t="s">
        <v>6</v>
      </c>
      <c r="B9" s="7">
        <v>943</v>
      </c>
      <c r="C9" s="7">
        <v>943</v>
      </c>
      <c r="D9" s="9">
        <v>3</v>
      </c>
      <c r="E9" s="9">
        <v>1</v>
      </c>
      <c r="F9" s="9">
        <v>42</v>
      </c>
      <c r="G9" s="9">
        <v>9</v>
      </c>
      <c r="H9" s="9">
        <v>196</v>
      </c>
      <c r="I9" s="4">
        <f t="shared" si="0"/>
        <v>294000</v>
      </c>
      <c r="J9" s="13"/>
    </row>
    <row r="10" spans="1:10" s="5" customFormat="1" ht="21.75" customHeight="1">
      <c r="A10" s="3" t="s">
        <v>7</v>
      </c>
      <c r="B10" s="7">
        <v>1500</v>
      </c>
      <c r="C10" s="7">
        <v>1500</v>
      </c>
      <c r="D10" s="9">
        <v>4</v>
      </c>
      <c r="E10" s="9">
        <v>1</v>
      </c>
      <c r="F10" s="9">
        <v>67</v>
      </c>
      <c r="G10" s="9">
        <v>14</v>
      </c>
      <c r="H10" s="9">
        <v>281</v>
      </c>
      <c r="I10" s="4">
        <f t="shared" si="0"/>
        <v>421500</v>
      </c>
      <c r="J10" s="13"/>
    </row>
    <row r="11" spans="1:10" s="19" customFormat="1" ht="21.75" customHeight="1">
      <c r="A11" s="14" t="s">
        <v>8</v>
      </c>
      <c r="B11" s="15">
        <v>1714</v>
      </c>
      <c r="C11" s="15">
        <v>1714</v>
      </c>
      <c r="D11" s="16">
        <v>5</v>
      </c>
      <c r="E11" s="16">
        <v>1</v>
      </c>
      <c r="F11" s="16">
        <v>76</v>
      </c>
      <c r="G11" s="16">
        <v>16</v>
      </c>
      <c r="H11" s="16">
        <v>333</v>
      </c>
      <c r="I11" s="17">
        <f t="shared" si="0"/>
        <v>499500</v>
      </c>
      <c r="J11" s="18"/>
    </row>
    <row r="12" spans="1:10" s="5" customFormat="1" ht="21.75" customHeight="1">
      <c r="A12" s="3" t="s">
        <v>9</v>
      </c>
      <c r="B12" s="7">
        <v>3833</v>
      </c>
      <c r="C12" s="7">
        <v>3833</v>
      </c>
      <c r="D12" s="9">
        <v>9</v>
      </c>
      <c r="E12" s="9">
        <v>2</v>
      </c>
      <c r="F12" s="9">
        <v>170</v>
      </c>
      <c r="G12" s="9">
        <v>36</v>
      </c>
      <c r="H12" s="9">
        <v>734</v>
      </c>
      <c r="I12" s="4">
        <f t="shared" si="0"/>
        <v>1101000</v>
      </c>
      <c r="J12" s="13"/>
    </row>
    <row r="13" spans="1:10" s="5" customFormat="1" ht="21.75" customHeight="1">
      <c r="A13" s="3" t="s">
        <v>10</v>
      </c>
      <c r="B13" s="7">
        <v>1257</v>
      </c>
      <c r="C13" s="7">
        <f>1257-312</f>
        <v>945</v>
      </c>
      <c r="D13" s="9">
        <v>3</v>
      </c>
      <c r="E13" s="9">
        <v>1</v>
      </c>
      <c r="F13" s="9">
        <v>42</v>
      </c>
      <c r="G13" s="9">
        <v>9</v>
      </c>
      <c r="H13" s="9">
        <v>194</v>
      </c>
      <c r="I13" s="4">
        <f t="shared" si="0"/>
        <v>291000</v>
      </c>
      <c r="J13" s="13"/>
    </row>
    <row r="14" spans="1:10" s="5" customFormat="1" ht="21.75" customHeight="1">
      <c r="A14" s="3" t="s">
        <v>11</v>
      </c>
      <c r="B14" s="7">
        <v>957</v>
      </c>
      <c r="C14" s="7">
        <v>957</v>
      </c>
      <c r="D14" s="9">
        <v>2</v>
      </c>
      <c r="E14" s="9">
        <v>1</v>
      </c>
      <c r="F14" s="9">
        <v>42</v>
      </c>
      <c r="G14" s="9">
        <v>9</v>
      </c>
      <c r="H14" s="9">
        <v>194</v>
      </c>
      <c r="I14" s="4">
        <f t="shared" si="0"/>
        <v>291000</v>
      </c>
      <c r="J14" s="13"/>
    </row>
    <row r="15" spans="1:10" s="5" customFormat="1" ht="21.75" customHeight="1">
      <c r="A15" s="3" t="s">
        <v>12</v>
      </c>
      <c r="B15" s="7">
        <v>763</v>
      </c>
      <c r="C15" s="7">
        <v>763</v>
      </c>
      <c r="D15" s="9">
        <v>2</v>
      </c>
      <c r="E15" s="9">
        <v>1</v>
      </c>
      <c r="F15" s="9">
        <v>34</v>
      </c>
      <c r="G15" s="9">
        <v>7</v>
      </c>
      <c r="H15" s="9">
        <v>156</v>
      </c>
      <c r="I15" s="4">
        <f t="shared" si="0"/>
        <v>234000</v>
      </c>
      <c r="J15" s="13"/>
    </row>
    <row r="16" spans="1:10" s="5" customFormat="1" ht="21.75" customHeight="1">
      <c r="A16" s="3" t="s">
        <v>13</v>
      </c>
      <c r="B16" s="7">
        <v>1271</v>
      </c>
      <c r="C16" s="7">
        <v>1271</v>
      </c>
      <c r="D16" s="9">
        <v>3</v>
      </c>
      <c r="E16" s="9">
        <v>1</v>
      </c>
      <c r="F16" s="9">
        <v>56</v>
      </c>
      <c r="G16" s="9">
        <v>12</v>
      </c>
      <c r="H16" s="9">
        <v>262</v>
      </c>
      <c r="I16" s="4">
        <f t="shared" si="0"/>
        <v>393000</v>
      </c>
      <c r="J16" s="13"/>
    </row>
    <row r="17" spans="1:10" s="5" customFormat="1" ht="21.75" customHeight="1">
      <c r="A17" s="3" t="s">
        <v>14</v>
      </c>
      <c r="B17" s="7">
        <v>2183</v>
      </c>
      <c r="C17" s="7">
        <v>2183</v>
      </c>
      <c r="D17" s="9">
        <v>5</v>
      </c>
      <c r="E17" s="9">
        <v>2</v>
      </c>
      <c r="F17" s="9">
        <v>97</v>
      </c>
      <c r="G17" s="9">
        <v>21</v>
      </c>
      <c r="H17" s="9">
        <v>418</v>
      </c>
      <c r="I17" s="4">
        <f t="shared" si="0"/>
        <v>627000</v>
      </c>
      <c r="J17" s="13"/>
    </row>
    <row r="18" spans="1:10" s="5" customFormat="1" ht="21.75" customHeight="1">
      <c r="A18" s="3" t="s">
        <v>15</v>
      </c>
      <c r="B18" s="7">
        <v>2041</v>
      </c>
      <c r="C18" s="7">
        <v>2041</v>
      </c>
      <c r="D18" s="9">
        <v>5</v>
      </c>
      <c r="E18" s="9">
        <v>2</v>
      </c>
      <c r="F18" s="9">
        <v>91</v>
      </c>
      <c r="G18" s="9">
        <v>19</v>
      </c>
      <c r="H18" s="9">
        <v>411</v>
      </c>
      <c r="I18" s="4">
        <f t="shared" si="0"/>
        <v>616500</v>
      </c>
      <c r="J18" s="13"/>
    </row>
    <row r="19" spans="1:10" s="5" customFormat="1" ht="21.75" customHeight="1">
      <c r="A19" s="3" t="s">
        <v>16</v>
      </c>
      <c r="B19" s="7">
        <v>502</v>
      </c>
      <c r="C19" s="7">
        <v>502</v>
      </c>
      <c r="D19" s="9">
        <v>1</v>
      </c>
      <c r="E19" s="9">
        <v>1</v>
      </c>
      <c r="F19" s="9">
        <v>22</v>
      </c>
      <c r="G19" s="9">
        <v>5</v>
      </c>
      <c r="H19" s="9">
        <v>109</v>
      </c>
      <c r="I19" s="4">
        <f t="shared" si="0"/>
        <v>163500</v>
      </c>
      <c r="J19" s="13"/>
    </row>
    <row r="20" spans="1:10" s="5" customFormat="1" ht="21.75" customHeight="1">
      <c r="A20" s="3" t="s">
        <v>17</v>
      </c>
      <c r="B20" s="7">
        <v>620</v>
      </c>
      <c r="C20" s="7">
        <v>0</v>
      </c>
      <c r="D20" s="9">
        <v>1</v>
      </c>
      <c r="E20" s="9">
        <v>1</v>
      </c>
      <c r="F20" s="9">
        <v>0</v>
      </c>
      <c r="G20" s="9">
        <v>0</v>
      </c>
      <c r="H20" s="9">
        <v>0</v>
      </c>
      <c r="I20" s="4">
        <f t="shared" si="0"/>
        <v>0</v>
      </c>
      <c r="J20" s="13"/>
    </row>
    <row r="21" spans="1:10" s="5" customFormat="1" ht="21.75" customHeight="1">
      <c r="A21" s="3" t="s">
        <v>18</v>
      </c>
      <c r="B21" s="7">
        <v>597</v>
      </c>
      <c r="C21" s="7">
        <v>597</v>
      </c>
      <c r="D21" s="9">
        <v>1</v>
      </c>
      <c r="E21" s="9">
        <v>1</v>
      </c>
      <c r="F21" s="9">
        <v>26</v>
      </c>
      <c r="G21" s="9">
        <v>6</v>
      </c>
      <c r="H21" s="9">
        <v>100</v>
      </c>
      <c r="I21" s="4">
        <f t="shared" si="0"/>
        <v>150000</v>
      </c>
      <c r="J21" s="13"/>
    </row>
    <row r="22" spans="1:10" s="5" customFormat="1" ht="21.75" customHeight="1">
      <c r="A22" s="3" t="s">
        <v>19</v>
      </c>
      <c r="B22" s="8">
        <f aca="true" t="shared" si="1" ref="B22:G22">SUM(B5:B21)</f>
        <v>23160</v>
      </c>
      <c r="C22" s="8">
        <f t="shared" si="1"/>
        <v>22148</v>
      </c>
      <c r="D22" s="4">
        <f t="shared" si="1"/>
        <v>56</v>
      </c>
      <c r="E22" s="4">
        <f>SUM(E5:E21)</f>
        <v>20</v>
      </c>
      <c r="F22" s="4">
        <f t="shared" si="1"/>
        <v>982</v>
      </c>
      <c r="G22" s="9">
        <f t="shared" si="1"/>
        <v>210</v>
      </c>
      <c r="H22" s="4">
        <f>SUM(H5:H21)</f>
        <v>4348</v>
      </c>
      <c r="I22" s="4">
        <f>SUM(I5:I21)</f>
        <v>6522000</v>
      </c>
      <c r="J22" s="13"/>
    </row>
  </sheetData>
  <sheetProtection/>
  <mergeCells count="7">
    <mergeCell ref="A2:I2"/>
    <mergeCell ref="H3:I3"/>
    <mergeCell ref="A3:A4"/>
    <mergeCell ref="D3:D4"/>
    <mergeCell ref="F3:F4"/>
    <mergeCell ref="E3:E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2013-09-27T09:05:20Z</cp:lastPrinted>
  <dcterms:created xsi:type="dcterms:W3CDTF">1996-12-17T01:32:42Z</dcterms:created>
  <dcterms:modified xsi:type="dcterms:W3CDTF">2014-09-26T08:26:36Z</dcterms:modified>
  <cp:category/>
  <cp:version/>
  <cp:contentType/>
  <cp:contentStatus/>
</cp:coreProperties>
</file>